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tod\AppData\Roaming\Microsoft\Windows\Network Shortcuts\"/>
    </mc:Choice>
  </mc:AlternateContent>
  <xr:revisionPtr revIDLastSave="0" documentId="8_{C9F4AD26-F698-4F34-9C87-D3D01CB83ADE}" xr6:coauthVersionLast="47" xr6:coauthVersionMax="47" xr10:uidLastSave="{00000000-0000-0000-0000-000000000000}"/>
  <bookViews>
    <workbookView xWindow="-110" yWindow="-110" windowWidth="25820" windowHeight="15500" xr2:uid="{701EA8F7-C48D-4DC3-953F-639A8EB4DFED}"/>
  </bookViews>
  <sheets>
    <sheet name="Cattle Count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5" i="5" l="1"/>
  <c r="E46" i="5"/>
  <c r="D46" i="5"/>
  <c r="C46" i="5"/>
  <c r="B46" i="5"/>
  <c r="P49" i="5"/>
  <c r="K55" i="5"/>
  <c r="O49" i="5"/>
  <c r="J55" i="5"/>
  <c r="I55" i="5"/>
  <c r="D22" i="5" l="1"/>
  <c r="H4" i="5" s="1"/>
  <c r="E22" i="5"/>
  <c r="H5" i="5" s="1"/>
  <c r="C22" i="5"/>
  <c r="H3" i="5" s="1"/>
  <c r="N49" i="5"/>
  <c r="B22" i="5"/>
  <c r="H2" i="5" l="1"/>
</calcChain>
</file>

<file path=xl/sharedStrings.xml><?xml version="1.0" encoding="utf-8"?>
<sst xmlns="http://schemas.openxmlformats.org/spreadsheetml/2006/main" count="108" uniqueCount="74">
  <si>
    <t>Horse Show #2</t>
  </si>
  <si>
    <t>Horse Show #1</t>
  </si>
  <si>
    <t>Fence</t>
  </si>
  <si>
    <t>Box</t>
  </si>
  <si>
    <t>Herd</t>
  </si>
  <si>
    <t>Open Bridle</t>
  </si>
  <si>
    <t>Open Hackamore</t>
  </si>
  <si>
    <t>Non Pro Bridle</t>
  </si>
  <si>
    <t>Open Two Rein</t>
  </si>
  <si>
    <t>Intermediate OH</t>
  </si>
  <si>
    <t>Intermediate OB</t>
  </si>
  <si>
    <t>Limited OB</t>
  </si>
  <si>
    <t>Intermediate NPB</t>
  </si>
  <si>
    <t>Select NPB</t>
  </si>
  <si>
    <t>Open</t>
  </si>
  <si>
    <t>Intermediate</t>
  </si>
  <si>
    <t>Limited</t>
  </si>
  <si>
    <t>Level 1 Limited Open</t>
  </si>
  <si>
    <t>Non Pro</t>
  </si>
  <si>
    <t>Non Pro Hackamore</t>
  </si>
  <si>
    <t>DERBY</t>
  </si>
  <si>
    <t>Entries</t>
  </si>
  <si>
    <t>Non Pro Two</t>
  </si>
  <si>
    <t># of entries:</t>
  </si>
  <si>
    <t># of herd gos:</t>
  </si>
  <si>
    <t># of fence gos:</t>
  </si>
  <si>
    <t># of boxing gos:</t>
  </si>
  <si>
    <t># of back numbers:</t>
  </si>
  <si>
    <t>Open Spectacular</t>
  </si>
  <si>
    <t>Non Pro Stock Horse</t>
  </si>
  <si>
    <t>Non Pro Spectacular</t>
  </si>
  <si>
    <t xml:space="preserve">Open Stock Horse </t>
  </si>
  <si>
    <t>Futurity</t>
  </si>
  <si>
    <t xml:space="preserve">Intermediate NP </t>
  </si>
  <si>
    <t>Level 1 NP</t>
  </si>
  <si>
    <t>Non Pro Boxing</t>
  </si>
  <si>
    <t>Box Drive</t>
  </si>
  <si>
    <t>Youth Cowhorse</t>
  </si>
  <si>
    <t>Youth Boxing</t>
  </si>
  <si>
    <t xml:space="preserve">Limited NP </t>
  </si>
  <si>
    <t>Limited NP Spectacular</t>
  </si>
  <si>
    <t>Non Pro Boxing Spect</t>
  </si>
  <si>
    <t xml:space="preserve">Non Pro boxing   </t>
  </si>
  <si>
    <t>Int NP Boxing</t>
  </si>
  <si>
    <t>Limited Non Pro boxing</t>
  </si>
  <si>
    <t>Inter NP Boxing</t>
  </si>
  <si>
    <t>Limited NP Boxing</t>
  </si>
  <si>
    <t>Select NP Boxing</t>
  </si>
  <si>
    <t>Limited Open Bridle Spect</t>
  </si>
  <si>
    <t>Level 1 NPB</t>
  </si>
  <si>
    <t>Level 1 NP Futurity</t>
  </si>
  <si>
    <t>Non Pro Boxing Futurity</t>
  </si>
  <si>
    <t>Youth Boxing 13 &amp; Under</t>
  </si>
  <si>
    <t>SS Open Futurity</t>
  </si>
  <si>
    <t>SS Ltd Open Futurity</t>
  </si>
  <si>
    <t>SS Non Pro Futurity</t>
  </si>
  <si>
    <t>SS Level 1 NP Futurity</t>
  </si>
  <si>
    <t>SS Open Derby</t>
  </si>
  <si>
    <t>SS Limited Open Derby</t>
  </si>
  <si>
    <t>SS Non Pro Derby</t>
  </si>
  <si>
    <t>SS Level 1 NP Derby</t>
  </si>
  <si>
    <t>2026 SDRCHA Road to Texas</t>
  </si>
  <si>
    <t>Counts as of 8/26/26 FINAL</t>
  </si>
  <si>
    <t>Level 1 Open Bride</t>
  </si>
  <si>
    <t>Level 1 Open Hackamore</t>
  </si>
  <si>
    <t>Open Futurity Jackpot</t>
  </si>
  <si>
    <t>NP Futurity Jackpot</t>
  </si>
  <si>
    <t>NP Boxing Futurity JP</t>
  </si>
  <si>
    <t>Open Derby JP</t>
  </si>
  <si>
    <t>NP Derby Jackpot</t>
  </si>
  <si>
    <t>NP Boxing Jackpot</t>
  </si>
  <si>
    <t>Level 1 Open Bridle</t>
  </si>
  <si>
    <t>Select NPBx</t>
  </si>
  <si>
    <t>Select NPBX|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</si>
</sst>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9" xfId="0" applyFont="1" applyFill="1" applyBorder="1"/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2" xfId="0" applyBorder="1"/>
    <xf numFmtId="0" fontId="0" fillId="0" borderId="18" xfId="0" applyBorder="1"/>
    <xf numFmtId="0" fontId="0" fillId="0" borderId="22" xfId="0" applyBorder="1"/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5" xfId="0" applyBorder="1" applyAlignment="1">
      <alignment horizontal="center"/>
    </xf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19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7" xfId="0" applyFont="1" applyBorder="1"/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2" xfId="0" applyFont="1" applyBorder="1"/>
    <xf numFmtId="0" fontId="2" fillId="0" borderId="5" xfId="0" applyFont="1" applyBorder="1"/>
    <xf numFmtId="0" fontId="0" fillId="0" borderId="33" xfId="0" applyBorder="1"/>
    <xf numFmtId="0" fontId="0" fillId="0" borderId="34" xfId="0" applyBorder="1" applyAlignment="1">
      <alignment horizontal="center"/>
    </xf>
    <xf numFmtId="0" fontId="0" fillId="0" borderId="38" xfId="0" applyBorder="1"/>
    <xf numFmtId="0" fontId="0" fillId="0" borderId="39" xfId="0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BD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0F34C-FF34-45C3-8443-BCE55282C07A}">
  <sheetPr>
    <pageSetUpPr fitToPage="1"/>
  </sheetPr>
  <dimension ref="A1:P55"/>
  <sheetViews>
    <sheetView tabSelected="1" workbookViewId="0">
      <selection activeCell="J33" sqref="J33:J39"/>
    </sheetView>
  </sheetViews>
  <sheetFormatPr defaultRowHeight="14.5" x14ac:dyDescent="0.35"/>
  <cols>
    <col min="1" max="1" width="24.36328125" bestFit="1" customWidth="1"/>
    <col min="2" max="2" width="9.453125" style="1" customWidth="1"/>
    <col min="3" max="5" width="9.08984375" style="1"/>
    <col min="6" max="6" width="9.54296875" customWidth="1"/>
    <col min="7" max="7" width="25.36328125" style="1" customWidth="1"/>
    <col min="8" max="9" width="9.08984375" style="1"/>
    <col min="13" max="13" width="23.6328125" bestFit="1" customWidth="1"/>
    <col min="14" max="16" width="9.08984375" style="1"/>
  </cols>
  <sheetData>
    <row r="1" spans="1:8" x14ac:dyDescent="0.35">
      <c r="A1" s="4" t="s">
        <v>61</v>
      </c>
      <c r="F1" s="5"/>
      <c r="G1" s="6" t="s">
        <v>27</v>
      </c>
      <c r="H1" s="2">
        <v>231</v>
      </c>
    </row>
    <row r="2" spans="1:8" x14ac:dyDescent="0.35">
      <c r="A2" s="4" t="s">
        <v>62</v>
      </c>
      <c r="C2" s="5"/>
      <c r="G2" s="6" t="s">
        <v>23</v>
      </c>
      <c r="H2" s="2">
        <f>B22+B46+H55+N49</f>
        <v>747</v>
      </c>
    </row>
    <row r="3" spans="1:8" x14ac:dyDescent="0.35">
      <c r="C3" s="5"/>
      <c r="G3" s="6" t="s">
        <v>24</v>
      </c>
      <c r="H3" s="2">
        <f>C22+C46+I55</f>
        <v>213</v>
      </c>
    </row>
    <row r="4" spans="1:8" ht="15" thickBot="1" x14ac:dyDescent="0.4">
      <c r="A4" s="23" t="s">
        <v>32</v>
      </c>
      <c r="B4" s="15" t="s">
        <v>21</v>
      </c>
      <c r="C4" s="15" t="s">
        <v>4</v>
      </c>
      <c r="D4" s="15" t="s">
        <v>2</v>
      </c>
      <c r="E4" s="15" t="s">
        <v>3</v>
      </c>
      <c r="G4" s="6" t="s">
        <v>25</v>
      </c>
      <c r="H4" s="2">
        <f>D22+D46+J55+O49</f>
        <v>257</v>
      </c>
    </row>
    <row r="5" spans="1:8" x14ac:dyDescent="0.35">
      <c r="A5" s="7" t="s">
        <v>14</v>
      </c>
      <c r="B5" s="8">
        <v>51</v>
      </c>
      <c r="C5" s="62">
        <v>68</v>
      </c>
      <c r="D5" s="62">
        <v>68</v>
      </c>
      <c r="E5" s="8"/>
      <c r="G5" s="6" t="s">
        <v>26</v>
      </c>
      <c r="H5" s="2">
        <f>E22+E46+K55+P49</f>
        <v>87</v>
      </c>
    </row>
    <row r="6" spans="1:8" x14ac:dyDescent="0.35">
      <c r="A6" s="3" t="s">
        <v>15</v>
      </c>
      <c r="B6" s="2">
        <v>43</v>
      </c>
      <c r="C6" s="63"/>
      <c r="D6" s="63"/>
      <c r="E6" s="2"/>
    </row>
    <row r="7" spans="1:8" x14ac:dyDescent="0.35">
      <c r="A7" s="3" t="s">
        <v>16</v>
      </c>
      <c r="B7" s="2">
        <v>17</v>
      </c>
      <c r="C7" s="63"/>
      <c r="D7" s="63"/>
      <c r="E7" s="2"/>
    </row>
    <row r="8" spans="1:8" x14ac:dyDescent="0.35">
      <c r="A8" s="3" t="s">
        <v>17</v>
      </c>
      <c r="B8" s="2">
        <v>20</v>
      </c>
      <c r="C8" s="63"/>
      <c r="D8" s="63"/>
      <c r="E8" s="2"/>
    </row>
    <row r="9" spans="1:8" x14ac:dyDescent="0.35">
      <c r="A9" s="16" t="s">
        <v>53</v>
      </c>
      <c r="B9" s="17">
        <v>18</v>
      </c>
      <c r="C9" s="63"/>
      <c r="D9" s="63"/>
      <c r="E9" s="17"/>
    </row>
    <row r="10" spans="1:8" x14ac:dyDescent="0.35">
      <c r="A10" s="16" t="s">
        <v>54</v>
      </c>
      <c r="B10" s="17">
        <v>13</v>
      </c>
      <c r="C10" s="63"/>
      <c r="D10" s="63"/>
      <c r="E10" s="17"/>
    </row>
    <row r="11" spans="1:8" ht="15" thickBot="1" x14ac:dyDescent="0.4">
      <c r="A11" s="16" t="s">
        <v>65</v>
      </c>
      <c r="B11" s="17">
        <v>21</v>
      </c>
      <c r="C11" s="64"/>
      <c r="D11" s="64"/>
      <c r="E11" s="17"/>
    </row>
    <row r="12" spans="1:8" x14ac:dyDescent="0.35">
      <c r="A12" s="10" t="s">
        <v>18</v>
      </c>
      <c r="B12" s="11">
        <v>12</v>
      </c>
      <c r="C12" s="62">
        <v>16</v>
      </c>
      <c r="D12" s="82">
        <v>16</v>
      </c>
      <c r="E12" s="11"/>
    </row>
    <row r="13" spans="1:8" x14ac:dyDescent="0.35">
      <c r="A13" s="3" t="s">
        <v>15</v>
      </c>
      <c r="B13" s="2">
        <v>7</v>
      </c>
      <c r="C13" s="63"/>
      <c r="D13" s="83"/>
      <c r="E13" s="2"/>
    </row>
    <row r="14" spans="1:8" x14ac:dyDescent="0.35">
      <c r="A14" s="3" t="s">
        <v>16</v>
      </c>
      <c r="B14" s="2">
        <v>5</v>
      </c>
      <c r="C14" s="63"/>
      <c r="D14" s="83"/>
      <c r="E14" s="2"/>
    </row>
    <row r="15" spans="1:8" x14ac:dyDescent="0.35">
      <c r="A15" s="7" t="s">
        <v>50</v>
      </c>
      <c r="B15" s="8">
        <v>5</v>
      </c>
      <c r="C15" s="63"/>
      <c r="D15" s="83"/>
      <c r="E15" s="25"/>
    </row>
    <row r="16" spans="1:8" x14ac:dyDescent="0.35">
      <c r="A16" s="7" t="s">
        <v>55</v>
      </c>
      <c r="B16" s="8">
        <v>3</v>
      </c>
      <c r="C16" s="63"/>
      <c r="D16" s="83"/>
      <c r="E16" s="25"/>
    </row>
    <row r="17" spans="1:16" x14ac:dyDescent="0.35">
      <c r="A17" s="7" t="s">
        <v>56</v>
      </c>
      <c r="B17" s="8">
        <v>3</v>
      </c>
      <c r="C17" s="63"/>
      <c r="D17" s="83"/>
      <c r="E17" s="25"/>
    </row>
    <row r="18" spans="1:16" ht="15" thickBot="1" x14ac:dyDescent="0.4">
      <c r="A18" s="7" t="s">
        <v>66</v>
      </c>
      <c r="B18" s="8">
        <v>6</v>
      </c>
      <c r="C18" s="64"/>
      <c r="D18" s="84"/>
      <c r="E18" s="25"/>
    </row>
    <row r="19" spans="1:16" x14ac:dyDescent="0.35">
      <c r="A19" s="18" t="s">
        <v>51</v>
      </c>
      <c r="B19" s="11">
        <v>4</v>
      </c>
      <c r="C19" s="62">
        <v>4</v>
      </c>
      <c r="D19" s="11"/>
      <c r="E19" s="78">
        <v>4</v>
      </c>
    </row>
    <row r="20" spans="1:16" x14ac:dyDescent="0.35">
      <c r="A20" s="28" t="s">
        <v>67</v>
      </c>
      <c r="B20" s="8">
        <v>3</v>
      </c>
      <c r="C20" s="63"/>
      <c r="D20" s="8"/>
      <c r="E20" s="79"/>
    </row>
    <row r="21" spans="1:16" ht="15" thickBot="1" x14ac:dyDescent="0.4">
      <c r="A21" s="20"/>
      <c r="B21" s="34"/>
      <c r="C21" s="64"/>
      <c r="D21" s="34"/>
      <c r="E21" s="80"/>
    </row>
    <row r="22" spans="1:16" x14ac:dyDescent="0.35">
      <c r="B22" s="1">
        <f>SUM(B5:B21)</f>
        <v>231</v>
      </c>
      <c r="C22" s="1">
        <f>SUM(C5:C21)</f>
        <v>88</v>
      </c>
      <c r="D22" s="1">
        <f>SUM(D5:D21)</f>
        <v>84</v>
      </c>
      <c r="E22" s="1">
        <f>SUM(E5:E21)</f>
        <v>4</v>
      </c>
    </row>
    <row r="24" spans="1:16" ht="15" thickBot="1" x14ac:dyDescent="0.4">
      <c r="A24" s="23" t="s">
        <v>20</v>
      </c>
      <c r="B24" s="15" t="s">
        <v>21</v>
      </c>
      <c r="C24" s="15" t="s">
        <v>4</v>
      </c>
      <c r="D24" s="15" t="s">
        <v>2</v>
      </c>
      <c r="E24" s="15" t="s">
        <v>3</v>
      </c>
      <c r="G24" s="21" t="s">
        <v>1</v>
      </c>
      <c r="H24" s="22" t="s">
        <v>21</v>
      </c>
      <c r="I24" s="22" t="s">
        <v>4</v>
      </c>
      <c r="J24" s="22" t="s">
        <v>2</v>
      </c>
      <c r="K24" s="22" t="s">
        <v>3</v>
      </c>
      <c r="M24" s="14" t="s">
        <v>0</v>
      </c>
      <c r="N24" s="15" t="s">
        <v>21</v>
      </c>
      <c r="O24" s="15" t="s">
        <v>2</v>
      </c>
      <c r="P24" s="15" t="s">
        <v>3</v>
      </c>
    </row>
    <row r="25" spans="1:16" x14ac:dyDescent="0.35">
      <c r="A25" s="7" t="s">
        <v>14</v>
      </c>
      <c r="B25" s="8">
        <v>44</v>
      </c>
      <c r="C25" s="63">
        <v>55</v>
      </c>
      <c r="D25" s="60">
        <v>56</v>
      </c>
      <c r="E25" s="8"/>
      <c r="G25" s="30" t="s">
        <v>31</v>
      </c>
      <c r="H25" s="11"/>
      <c r="I25" s="72">
        <v>16</v>
      </c>
      <c r="J25" s="72">
        <v>20</v>
      </c>
      <c r="K25" s="35"/>
      <c r="M25" s="10" t="s">
        <v>5</v>
      </c>
      <c r="N25" s="11">
        <v>11</v>
      </c>
      <c r="O25" s="60">
        <v>12</v>
      </c>
      <c r="P25" s="11"/>
    </row>
    <row r="26" spans="1:16" x14ac:dyDescent="0.35">
      <c r="A26" s="3" t="s">
        <v>15</v>
      </c>
      <c r="B26" s="2">
        <v>38</v>
      </c>
      <c r="C26" s="63"/>
      <c r="D26" s="65"/>
      <c r="E26" s="2"/>
      <c r="G26" s="28" t="s">
        <v>28</v>
      </c>
      <c r="H26" s="8">
        <v>16</v>
      </c>
      <c r="I26" s="73"/>
      <c r="J26" s="73"/>
      <c r="K26" s="36"/>
      <c r="M26" s="3" t="s">
        <v>10</v>
      </c>
      <c r="N26" s="2"/>
      <c r="O26" s="65"/>
      <c r="P26" s="2"/>
    </row>
    <row r="27" spans="1:16" x14ac:dyDescent="0.35">
      <c r="A27" s="3" t="s">
        <v>16</v>
      </c>
      <c r="B27" s="2">
        <v>21</v>
      </c>
      <c r="C27" s="63"/>
      <c r="D27" s="65"/>
      <c r="E27" s="2"/>
      <c r="G27" s="28" t="s">
        <v>48</v>
      </c>
      <c r="H27" s="8"/>
      <c r="I27" s="73"/>
      <c r="J27" s="73"/>
      <c r="K27" s="36"/>
      <c r="M27" s="3" t="s">
        <v>11</v>
      </c>
      <c r="N27" s="2"/>
      <c r="O27" s="65"/>
      <c r="P27" s="2"/>
    </row>
    <row r="28" spans="1:16" ht="15" thickBot="1" x14ac:dyDescent="0.4">
      <c r="A28" s="3" t="s">
        <v>17</v>
      </c>
      <c r="B28" s="2">
        <v>16</v>
      </c>
      <c r="C28" s="63"/>
      <c r="D28" s="65"/>
      <c r="E28" s="2"/>
      <c r="G28" s="28" t="s">
        <v>5</v>
      </c>
      <c r="H28" s="8">
        <v>18</v>
      </c>
      <c r="I28" s="73"/>
      <c r="J28" s="73"/>
      <c r="K28" s="37"/>
      <c r="M28" s="3" t="s">
        <v>63</v>
      </c>
      <c r="N28" s="2">
        <v>1</v>
      </c>
      <c r="O28" s="61"/>
      <c r="P28" s="2"/>
    </row>
    <row r="29" spans="1:16" ht="15" thickBot="1" x14ac:dyDescent="0.4">
      <c r="A29" s="3" t="s">
        <v>57</v>
      </c>
      <c r="B29" s="2">
        <v>13</v>
      </c>
      <c r="C29" s="63"/>
      <c r="D29" s="65"/>
      <c r="E29" s="2"/>
      <c r="G29" s="19" t="s">
        <v>71</v>
      </c>
      <c r="H29" s="2">
        <v>2</v>
      </c>
      <c r="I29" s="73"/>
      <c r="J29" s="73"/>
      <c r="K29" s="38"/>
      <c r="M29" s="10" t="s">
        <v>8</v>
      </c>
      <c r="N29" s="11">
        <v>4</v>
      </c>
      <c r="O29" s="24">
        <v>4</v>
      </c>
      <c r="P29" s="11"/>
    </row>
    <row r="30" spans="1:16" ht="15" thickBot="1" x14ac:dyDescent="0.4">
      <c r="A30" s="3" t="s">
        <v>58</v>
      </c>
      <c r="B30" s="2">
        <v>11</v>
      </c>
      <c r="C30" s="81"/>
      <c r="D30" s="65"/>
      <c r="E30" s="2"/>
      <c r="G30" s="20"/>
      <c r="H30" s="34"/>
      <c r="I30" s="74"/>
      <c r="J30" s="74"/>
      <c r="K30" s="54"/>
      <c r="M30" s="10" t="s">
        <v>7</v>
      </c>
      <c r="N30" s="11">
        <v>6</v>
      </c>
      <c r="O30" s="60">
        <v>7</v>
      </c>
      <c r="P30" s="11"/>
    </row>
    <row r="31" spans="1:16" x14ac:dyDescent="0.35">
      <c r="A31" s="3" t="s">
        <v>68</v>
      </c>
      <c r="B31" s="2">
        <v>22</v>
      </c>
      <c r="C31" s="2"/>
      <c r="D31" s="65"/>
      <c r="E31" s="2"/>
      <c r="G31" s="28"/>
      <c r="H31" s="8"/>
      <c r="I31" s="52"/>
      <c r="J31" s="72">
        <v>7</v>
      </c>
      <c r="K31" s="37"/>
      <c r="M31" s="3" t="s">
        <v>12</v>
      </c>
      <c r="N31" s="2">
        <v>7</v>
      </c>
      <c r="O31" s="65"/>
      <c r="P31" s="2"/>
    </row>
    <row r="32" spans="1:16" ht="15" thickBot="1" x14ac:dyDescent="0.4">
      <c r="A32" s="3" t="s">
        <v>6</v>
      </c>
      <c r="B32" s="2">
        <v>12</v>
      </c>
      <c r="C32" s="2"/>
      <c r="D32" s="65"/>
      <c r="E32" s="2"/>
      <c r="G32" s="31" t="s">
        <v>8</v>
      </c>
      <c r="H32" s="39">
        <v>7</v>
      </c>
      <c r="I32" s="53"/>
      <c r="J32" s="74"/>
      <c r="K32" s="40"/>
      <c r="M32" s="3" t="s">
        <v>49</v>
      </c>
      <c r="N32" s="2">
        <v>3</v>
      </c>
      <c r="O32" s="65"/>
      <c r="P32" s="2"/>
    </row>
    <row r="33" spans="1:16" ht="15" thickBot="1" x14ac:dyDescent="0.4">
      <c r="A33" s="3" t="s">
        <v>64</v>
      </c>
      <c r="B33" s="2">
        <v>2</v>
      </c>
      <c r="C33" s="2"/>
      <c r="D33" s="61"/>
      <c r="E33" s="2"/>
      <c r="G33" s="18" t="s">
        <v>29</v>
      </c>
      <c r="H33" s="41"/>
      <c r="I33" s="66">
        <v>14</v>
      </c>
      <c r="J33" s="69">
        <v>15</v>
      </c>
      <c r="K33" s="42"/>
      <c r="M33" s="3" t="s">
        <v>13</v>
      </c>
      <c r="N33" s="2">
        <v>2</v>
      </c>
      <c r="O33" s="61"/>
      <c r="P33" s="2"/>
    </row>
    <row r="34" spans="1:16" ht="15" thickBot="1" x14ac:dyDescent="0.4">
      <c r="A34" s="10" t="s">
        <v>18</v>
      </c>
      <c r="B34" s="11">
        <v>12</v>
      </c>
      <c r="C34" s="62">
        <v>14</v>
      </c>
      <c r="D34" s="60">
        <v>14</v>
      </c>
      <c r="E34" s="11"/>
      <c r="G34" s="19" t="s">
        <v>30</v>
      </c>
      <c r="H34" s="43">
        <v>14</v>
      </c>
      <c r="I34" s="67"/>
      <c r="J34" s="70"/>
      <c r="K34" s="38"/>
      <c r="M34" s="10" t="s">
        <v>19</v>
      </c>
      <c r="N34" s="11">
        <v>2</v>
      </c>
      <c r="O34" s="24">
        <v>2</v>
      </c>
      <c r="P34" s="11"/>
    </row>
    <row r="35" spans="1:16" ht="15" thickBot="1" x14ac:dyDescent="0.4">
      <c r="A35" s="3" t="s">
        <v>33</v>
      </c>
      <c r="B35" s="2">
        <v>9</v>
      </c>
      <c r="C35" s="63"/>
      <c r="D35" s="65"/>
      <c r="E35" s="2"/>
      <c r="G35" s="19" t="s">
        <v>40</v>
      </c>
      <c r="H35" s="43"/>
      <c r="I35" s="67"/>
      <c r="J35" s="70"/>
      <c r="K35" s="38"/>
      <c r="M35" s="10" t="s">
        <v>22</v>
      </c>
      <c r="N35" s="11">
        <v>1</v>
      </c>
      <c r="O35" s="24">
        <v>1</v>
      </c>
      <c r="P35" s="11"/>
    </row>
    <row r="36" spans="1:16" x14ac:dyDescent="0.35">
      <c r="A36" s="3" t="s">
        <v>39</v>
      </c>
      <c r="B36" s="2">
        <v>4</v>
      </c>
      <c r="C36" s="63"/>
      <c r="D36" s="65"/>
      <c r="E36" s="2"/>
      <c r="G36" s="28" t="s">
        <v>7</v>
      </c>
      <c r="H36" s="44">
        <v>11</v>
      </c>
      <c r="I36" s="67"/>
      <c r="J36" s="70"/>
      <c r="K36" s="38"/>
      <c r="M36" s="10" t="s">
        <v>6</v>
      </c>
      <c r="N36" s="11">
        <v>8</v>
      </c>
      <c r="O36" s="60">
        <v>8</v>
      </c>
      <c r="P36" s="11"/>
    </row>
    <row r="37" spans="1:16" x14ac:dyDescent="0.35">
      <c r="A37" s="3" t="s">
        <v>34</v>
      </c>
      <c r="B37" s="2">
        <v>2</v>
      </c>
      <c r="C37" s="63"/>
      <c r="D37" s="65"/>
      <c r="E37" s="2"/>
      <c r="G37" s="19" t="s">
        <v>12</v>
      </c>
      <c r="H37" s="43">
        <v>11</v>
      </c>
      <c r="I37" s="67"/>
      <c r="J37" s="70"/>
      <c r="K37" s="38"/>
      <c r="M37" s="3" t="s">
        <v>9</v>
      </c>
      <c r="N37" s="2"/>
      <c r="O37" s="65"/>
      <c r="P37" s="2"/>
    </row>
    <row r="38" spans="1:16" ht="15" thickBot="1" x14ac:dyDescent="0.4">
      <c r="A38" s="3" t="s">
        <v>59</v>
      </c>
      <c r="B38" s="2">
        <v>3</v>
      </c>
      <c r="C38" s="63"/>
      <c r="D38" s="65"/>
      <c r="E38" s="2"/>
      <c r="G38" s="20" t="s">
        <v>49</v>
      </c>
      <c r="H38" s="55">
        <v>6</v>
      </c>
      <c r="I38" s="67"/>
      <c r="J38" s="70"/>
      <c r="K38" s="59"/>
      <c r="M38" s="3" t="s">
        <v>64</v>
      </c>
      <c r="N38" s="2">
        <v>0</v>
      </c>
      <c r="O38" s="61"/>
      <c r="P38" s="2"/>
    </row>
    <row r="39" spans="1:16" ht="15" thickBot="1" x14ac:dyDescent="0.4">
      <c r="A39" s="3" t="s">
        <v>60</v>
      </c>
      <c r="B39" s="2">
        <v>2</v>
      </c>
      <c r="C39" s="63"/>
      <c r="D39" s="65"/>
      <c r="E39" s="2"/>
      <c r="G39" s="20" t="s">
        <v>13</v>
      </c>
      <c r="H39" s="55">
        <v>3</v>
      </c>
      <c r="I39" s="68"/>
      <c r="J39" s="71"/>
      <c r="K39" s="54"/>
      <c r="M39" s="18" t="s">
        <v>35</v>
      </c>
      <c r="N39" s="11">
        <v>10</v>
      </c>
      <c r="O39" s="11"/>
      <c r="P39" s="78">
        <v>13</v>
      </c>
    </row>
    <row r="40" spans="1:16" x14ac:dyDescent="0.35">
      <c r="A40" s="16" t="s">
        <v>69</v>
      </c>
      <c r="B40" s="17">
        <v>7</v>
      </c>
      <c r="C40" s="63"/>
      <c r="D40" s="65"/>
      <c r="E40" s="17"/>
      <c r="G40" s="28"/>
      <c r="H40" s="44"/>
      <c r="I40" s="52"/>
      <c r="J40" s="51"/>
      <c r="K40" s="37"/>
      <c r="M40" s="56"/>
      <c r="N40" s="25"/>
      <c r="O40" s="25"/>
      <c r="P40" s="79"/>
    </row>
    <row r="41" spans="1:16" ht="15" thickBot="1" x14ac:dyDescent="0.4">
      <c r="A41" s="16" t="s">
        <v>19</v>
      </c>
      <c r="B41" s="17">
        <v>7</v>
      </c>
      <c r="C41" s="64"/>
      <c r="D41" s="61"/>
      <c r="E41" s="17"/>
      <c r="G41" s="56"/>
      <c r="H41" s="57"/>
      <c r="I41" s="52"/>
      <c r="J41" s="51"/>
      <c r="K41" s="58"/>
      <c r="M41" s="27" t="s">
        <v>45</v>
      </c>
      <c r="N41" s="17">
        <v>9</v>
      </c>
      <c r="O41" s="17"/>
      <c r="P41" s="80"/>
    </row>
    <row r="42" spans="1:16" ht="15" thickBot="1" x14ac:dyDescent="0.4">
      <c r="A42" s="18" t="s">
        <v>35</v>
      </c>
      <c r="B42" s="11">
        <v>10</v>
      </c>
      <c r="C42" s="62">
        <v>10</v>
      </c>
      <c r="D42" s="11"/>
      <c r="E42" s="78">
        <v>10</v>
      </c>
      <c r="G42" s="31" t="s">
        <v>22</v>
      </c>
      <c r="H42" s="45">
        <v>3</v>
      </c>
      <c r="I42" s="53"/>
      <c r="J42" s="50">
        <v>3</v>
      </c>
      <c r="K42" s="40"/>
      <c r="M42" s="18" t="s">
        <v>47</v>
      </c>
      <c r="N42" s="11">
        <v>2</v>
      </c>
      <c r="O42" s="11"/>
      <c r="P42" s="78">
        <v>8</v>
      </c>
    </row>
    <row r="43" spans="1:16" x14ac:dyDescent="0.35">
      <c r="A43" s="28" t="s">
        <v>70</v>
      </c>
      <c r="B43" s="8">
        <v>5</v>
      </c>
      <c r="C43" s="63"/>
      <c r="D43" s="8"/>
      <c r="E43" s="79"/>
      <c r="G43" s="18" t="s">
        <v>41</v>
      </c>
      <c r="H43" s="11">
        <v>16</v>
      </c>
      <c r="I43" s="72">
        <v>16</v>
      </c>
      <c r="J43" s="46"/>
      <c r="K43" s="75">
        <v>20</v>
      </c>
      <c r="M43" s="19" t="s">
        <v>46</v>
      </c>
      <c r="N43" s="2">
        <v>8</v>
      </c>
      <c r="O43" s="2"/>
      <c r="P43" s="79"/>
    </row>
    <row r="44" spans="1:16" ht="15" thickBot="1" x14ac:dyDescent="0.4">
      <c r="A44" s="19"/>
      <c r="B44" s="2"/>
      <c r="C44" s="63"/>
      <c r="D44" s="2"/>
      <c r="E44" s="79"/>
      <c r="G44" s="19" t="s">
        <v>42</v>
      </c>
      <c r="H44" s="2">
        <v>15</v>
      </c>
      <c r="I44" s="73"/>
      <c r="J44" s="3"/>
      <c r="K44" s="76"/>
      <c r="M44" s="20" t="s">
        <v>47</v>
      </c>
      <c r="N44" s="34">
        <v>1</v>
      </c>
      <c r="O44" s="34"/>
      <c r="P44" s="80"/>
    </row>
    <row r="45" spans="1:16" ht="15" thickBot="1" x14ac:dyDescent="0.4">
      <c r="A45" s="20"/>
      <c r="B45" s="34"/>
      <c r="C45" s="64"/>
      <c r="D45" s="34"/>
      <c r="E45" s="80"/>
      <c r="G45" s="27" t="s">
        <v>43</v>
      </c>
      <c r="H45" s="47">
        <v>11</v>
      </c>
      <c r="I45" s="73"/>
      <c r="J45" s="48"/>
      <c r="K45" s="76"/>
      <c r="M45" s="29" t="s">
        <v>36</v>
      </c>
      <c r="N45" s="25">
        <v>7</v>
      </c>
      <c r="O45" s="25">
        <v>7</v>
      </c>
      <c r="P45" s="33"/>
    </row>
    <row r="46" spans="1:16" ht="15" thickBot="1" x14ac:dyDescent="0.4">
      <c r="B46" s="1">
        <f>SUM(B25:B45)</f>
        <v>240</v>
      </c>
      <c r="C46" s="1">
        <f>SUM(C25:C45)</f>
        <v>79</v>
      </c>
      <c r="D46" s="1">
        <f>SUM(D25:D45)</f>
        <v>70</v>
      </c>
      <c r="E46" s="1">
        <f>SUM(E25:E45)</f>
        <v>10</v>
      </c>
      <c r="G46" s="27" t="s">
        <v>72</v>
      </c>
      <c r="H46" s="47">
        <v>1</v>
      </c>
      <c r="I46" s="74"/>
      <c r="J46" s="48"/>
      <c r="K46" s="77"/>
      <c r="M46" s="32" t="s">
        <v>37</v>
      </c>
      <c r="N46" s="26">
        <v>4</v>
      </c>
      <c r="O46" s="24">
        <v>4</v>
      </c>
      <c r="P46" s="26"/>
    </row>
    <row r="47" spans="1:16" x14ac:dyDescent="0.35">
      <c r="G47" s="18"/>
      <c r="H47" s="11"/>
      <c r="I47" s="49"/>
      <c r="J47" s="10"/>
      <c r="K47" s="75">
        <v>15</v>
      </c>
      <c r="M47" s="18" t="s">
        <v>38</v>
      </c>
      <c r="N47" s="11">
        <v>7</v>
      </c>
      <c r="O47" s="11"/>
      <c r="P47" s="85">
        <v>7</v>
      </c>
    </row>
    <row r="48" spans="1:16" ht="15" thickBot="1" x14ac:dyDescent="0.4">
      <c r="G48" s="19" t="s">
        <v>44</v>
      </c>
      <c r="H48" s="2">
        <v>15</v>
      </c>
      <c r="I48" s="2"/>
      <c r="J48" s="3"/>
      <c r="K48" s="76"/>
      <c r="M48" s="20" t="s">
        <v>52</v>
      </c>
      <c r="N48" s="34">
        <v>4</v>
      </c>
      <c r="O48" s="34"/>
      <c r="P48" s="86"/>
    </row>
    <row r="49" spans="7:16" ht="15" thickBot="1" x14ac:dyDescent="0.4">
      <c r="G49" s="20" t="s">
        <v>73</v>
      </c>
      <c r="H49" s="34">
        <v>2</v>
      </c>
      <c r="I49" s="34"/>
      <c r="J49" s="9"/>
      <c r="K49" s="77"/>
      <c r="N49" s="1">
        <f>SUM(N25:N48)</f>
        <v>97</v>
      </c>
      <c r="O49" s="1">
        <f>SUM(O25:O48)</f>
        <v>45</v>
      </c>
      <c r="P49" s="1">
        <f>SUM(P25:P48)</f>
        <v>28</v>
      </c>
    </row>
    <row r="50" spans="7:16" ht="15" thickBot="1" x14ac:dyDescent="0.4">
      <c r="G50" s="29" t="s">
        <v>36</v>
      </c>
      <c r="H50" s="25">
        <v>9</v>
      </c>
      <c r="I50" s="25"/>
      <c r="J50" s="25">
        <v>9</v>
      </c>
      <c r="K50" s="33"/>
    </row>
    <row r="51" spans="7:16" ht="15" thickBot="1" x14ac:dyDescent="0.4">
      <c r="G51" s="10" t="s">
        <v>37</v>
      </c>
      <c r="H51" s="11">
        <v>4</v>
      </c>
      <c r="I51" s="26"/>
      <c r="J51" s="24">
        <v>4</v>
      </c>
      <c r="K51" s="10"/>
    </row>
    <row r="52" spans="7:16" ht="15" thickBot="1" x14ac:dyDescent="0.4">
      <c r="G52" s="10" t="s">
        <v>38</v>
      </c>
      <c r="H52" s="11">
        <v>10</v>
      </c>
      <c r="I52" s="11"/>
      <c r="J52" s="10"/>
      <c r="K52" s="60">
        <v>10</v>
      </c>
    </row>
    <row r="53" spans="7:16" ht="15" thickBot="1" x14ac:dyDescent="0.4">
      <c r="G53" s="32" t="s">
        <v>52</v>
      </c>
      <c r="H53" s="26">
        <v>5</v>
      </c>
      <c r="I53" s="26"/>
      <c r="J53" s="32"/>
      <c r="K53" s="61"/>
    </row>
    <row r="54" spans="7:16" ht="15" thickBot="1" x14ac:dyDescent="0.4">
      <c r="G54" s="12"/>
      <c r="H54" s="13"/>
      <c r="I54" s="13"/>
      <c r="J54" s="13"/>
      <c r="K54" s="13"/>
    </row>
    <row r="55" spans="7:16" x14ac:dyDescent="0.35">
      <c r="H55" s="1">
        <f>SUM(H25:H54)</f>
        <v>179</v>
      </c>
      <c r="I55" s="1">
        <f>SUM(I25:I54)</f>
        <v>46</v>
      </c>
      <c r="J55" s="1">
        <f>SUM(J25:J54)</f>
        <v>58</v>
      </c>
      <c r="K55" s="1">
        <f>SUM(K25:K54)</f>
        <v>45</v>
      </c>
    </row>
  </sheetData>
  <mergeCells count="27">
    <mergeCell ref="O25:O28"/>
    <mergeCell ref="O30:O33"/>
    <mergeCell ref="I25:I30"/>
    <mergeCell ref="J25:J30"/>
    <mergeCell ref="P47:P48"/>
    <mergeCell ref="P42:P44"/>
    <mergeCell ref="O36:O38"/>
    <mergeCell ref="P39:P41"/>
    <mergeCell ref="J31:J32"/>
    <mergeCell ref="E19:E21"/>
    <mergeCell ref="C19:C21"/>
    <mergeCell ref="C5:C11"/>
    <mergeCell ref="D5:D11"/>
    <mergeCell ref="C12:C18"/>
    <mergeCell ref="D12:D18"/>
    <mergeCell ref="K52:K53"/>
    <mergeCell ref="C34:C41"/>
    <mergeCell ref="D34:D41"/>
    <mergeCell ref="I33:I39"/>
    <mergeCell ref="J33:J39"/>
    <mergeCell ref="I43:I46"/>
    <mergeCell ref="K43:K46"/>
    <mergeCell ref="K47:K49"/>
    <mergeCell ref="C42:C45"/>
    <mergeCell ref="E42:E45"/>
    <mergeCell ref="D25:D33"/>
    <mergeCell ref="C25:C30"/>
  </mergeCells>
  <pageMargins left="0.25" right="0.25" top="0.75" bottom="0.75" header="0.3" footer="0.3"/>
  <pageSetup scale="6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Cattle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Walker</dc:creator>
  <cp:lastModifiedBy>Connie Todd</cp:lastModifiedBy>
  <cp:lastPrinted>2021-07-01T14:26:09Z</cp:lastPrinted>
  <dcterms:created xsi:type="dcterms:W3CDTF">2019-05-18T22:38:53Z</dcterms:created>
  <dcterms:modified xsi:type="dcterms:W3CDTF">2026-09-02T01:28:31Z</dcterms:modified>
</cp:coreProperties>
</file>